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4515" windowHeight="18450" activeTab="0"/>
  </bookViews>
  <sheets>
    <sheet name=" Energieeinsparung bauteilbezog" sheetId="1" r:id="rId1"/>
    <sheet name="Hilfstabelle" sheetId="2" r:id="rId2"/>
  </sheets>
  <definedNames>
    <definedName name="Anforderungen">'Hilfstabelle'!$A$32:$A$33</definedName>
    <definedName name="Bauteil">'Hilfstabelle'!$B$29:$B$36</definedName>
    <definedName name="Energieträger">'Hilfstabelle'!$B$4:$B$14</definedName>
    <definedName name="fensterlos">'Hilfstabelle'!$A$29:$A$30</definedName>
    <definedName name="Gebäude">'Hilfstabelle'!$B$20:$B$22</definedName>
    <definedName name="Höhenkorrektur">'Hilfstabelle'!$A$13:$A$15</definedName>
    <definedName name="Luftw">'Hilfstabelle'!$A$23:$A$27</definedName>
    <definedName name="Luftwechsel">'Hilfstabelle'!$A$8:$A$11</definedName>
    <definedName name="Nutzung">'Hilfstabelle'!$A$35:$A$38</definedName>
    <definedName name="Nutzungseinheit">'Hilfstabelle'!$A$17:$A$18</definedName>
    <definedName name="Standard">#REF!</definedName>
    <definedName name="Wärmeschutz">'Hilfstabelle'!$A$5:$A$6</definedName>
    <definedName name="Wärmeschutzstandard">#REF!</definedName>
    <definedName name="Windgebiet">'Hilfstabelle'!$A$20:$A$21</definedName>
  </definedNames>
  <calcPr fullCalcOnLoad="1"/>
</workbook>
</file>

<file path=xl/sharedStrings.xml><?xml version="1.0" encoding="utf-8"?>
<sst xmlns="http://schemas.openxmlformats.org/spreadsheetml/2006/main" count="71" uniqueCount="61">
  <si>
    <t>Bauvorhaben:</t>
  </si>
  <si>
    <t>BV</t>
  </si>
  <si>
    <t>Die nachfolgende Berechnung gibt lediglich einen Anhaltswert über die mögliche Energieeinsparung</t>
  </si>
  <si>
    <t>für das ausgewählte Bauteil. Wir übernehmen keine Haftung für die Berechnungsergebnisse und evtl.</t>
  </si>
  <si>
    <r>
      <t xml:space="preserve">tatsächlich "erwirtschaftete oder </t>
    </r>
    <r>
      <rPr>
        <b/>
        <u val="single"/>
        <sz val="10"/>
        <color indexed="10"/>
        <rFont val="Arial"/>
        <family val="2"/>
      </rPr>
      <t>nicht</t>
    </r>
    <r>
      <rPr>
        <b/>
        <sz val="10"/>
        <color indexed="10"/>
        <rFont val="Arial"/>
        <family val="2"/>
      </rPr>
      <t xml:space="preserve"> erwirtschaftete Energieeinspaungen".</t>
    </r>
  </si>
  <si>
    <t>Bauteilbezogene jährliche Energieeinsparung Q:</t>
  </si>
  <si>
    <t>Energieträger:</t>
  </si>
  <si>
    <t>Heizöl</t>
  </si>
  <si>
    <t>Erdgas</t>
  </si>
  <si>
    <t>Steinkohle</t>
  </si>
  <si>
    <t>Braunkohle</t>
  </si>
  <si>
    <t>Nah-/Fernwärme aus KWK, fossiler Brennstoff</t>
  </si>
  <si>
    <t>Nah-/Fernwärme aus KWK, erneuerbarer Brennstoff</t>
  </si>
  <si>
    <t>Nah-/Fernwärme aus Heizwerken, fossiler Brennstoff</t>
  </si>
  <si>
    <t>Nah-/Fernwärme aus Heizwerken, erneuerbarer Brennstoff</t>
  </si>
  <si>
    <t>Strommix</t>
  </si>
  <si>
    <t>Solarenergie</t>
  </si>
  <si>
    <t>ausschliessliche Verwendung regenerativer Energien</t>
  </si>
  <si>
    <t>Neubau</t>
  </si>
  <si>
    <t>teilsaniertes Gebäude</t>
  </si>
  <si>
    <t>Altbau</t>
  </si>
  <si>
    <t xml:space="preserve">Preis in €/(kWh): </t>
  </si>
  <si>
    <t>U-Wert (= Wärmedurchgangskoeffizient):</t>
  </si>
  <si>
    <t>[W / (m²K)]</t>
  </si>
  <si>
    <t>Investitionskosten für das Bauteil:</t>
  </si>
  <si>
    <t>Hinweise:</t>
  </si>
  <si>
    <t>a) beim Neubau könnten so 2 Bauteile verglichen werden (z.B. Differenzpreis eingeben)</t>
  </si>
  <si>
    <t>b) beim Gebäudebestand könnte die Wirtschaftlichkeit "überschlagen" werden</t>
  </si>
  <si>
    <t>U-Wert 1 (Bauteil 1):</t>
  </si>
  <si>
    <t>U-Wert 2 (Bauteil 2):</t>
  </si>
  <si>
    <t xml:space="preserve">    d.h. Preis für das neue Bauteil pro m² eingeben</t>
  </si>
  <si>
    <t>Preis Bauteil 1 / m²</t>
  </si>
  <si>
    <t>Preis Bauteil 2 / m²</t>
  </si>
  <si>
    <t>Differenzpreis:</t>
  </si>
  <si>
    <t>Gebäude:</t>
  </si>
  <si>
    <t>Bauteil:</t>
  </si>
  <si>
    <t>Fenster</t>
  </si>
  <si>
    <t>Dachfenster</t>
  </si>
  <si>
    <t>Haustür</t>
  </si>
  <si>
    <t>Decke / oberste Geschossdecke</t>
  </si>
  <si>
    <t>Dach (Steildach / Flachdach)</t>
  </si>
  <si>
    <t>Sohlplatte</t>
  </si>
  <si>
    <t>Kellerdecke</t>
  </si>
  <si>
    <t>Außenwand</t>
  </si>
  <si>
    <t>Bauteilgröße insgesamt in [m²]:</t>
  </si>
  <si>
    <t>Jährliche Energieeinsparung insgesamt:</t>
  </si>
  <si>
    <t>Jährliche Energieeinsparung pro m²:</t>
  </si>
  <si>
    <t>U-Wert-Differenz:</t>
  </si>
  <si>
    <t>Hinweis: nur gelbe Felder auswählen bzw. ausfüllen!</t>
  </si>
  <si>
    <t>Amortisation (statisch):</t>
  </si>
  <si>
    <t>[kWh/a]</t>
  </si>
  <si>
    <t>Jährliche Energieeinsparung pro m² in €:</t>
  </si>
  <si>
    <t>Jährliche Energieeinsparung insgesamt in €:</t>
  </si>
  <si>
    <t>[€/a]</t>
  </si>
  <si>
    <t>[a]</t>
  </si>
  <si>
    <t>[%]</t>
  </si>
  <si>
    <t>[€]</t>
  </si>
  <si>
    <t>(Mehr-) Investition insgesamt:</t>
  </si>
  <si>
    <r>
      <t xml:space="preserve">Lüftungsverluste/ Lüftungswärmeverluste werden hierbei </t>
    </r>
    <r>
      <rPr>
        <b/>
        <u val="single"/>
        <sz val="10"/>
        <color indexed="10"/>
        <rFont val="Arial"/>
        <family val="2"/>
      </rPr>
      <t>nicht</t>
    </r>
    <r>
      <rPr>
        <b/>
        <sz val="10"/>
        <color indexed="10"/>
        <rFont val="Arial"/>
        <family val="2"/>
      </rPr>
      <t xml:space="preserve"> berücksichtigt!</t>
    </r>
  </si>
  <si>
    <t>"Lebenserwartung" Bauteile  unbekannt!</t>
  </si>
  <si>
    <t>Jährliche Rendite R, für energetische Verbesserung: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</si>
</sst>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000000"/>
    <numFmt numFmtId="172" formatCode="0.000000"/>
    <numFmt numFmtId="173" formatCode="0.0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5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rgb="FF00B050"/>
      <name val="Arial"/>
      <family val="2"/>
    </font>
    <font>
      <u val="single"/>
      <sz val="10"/>
      <color rgb="FF00B050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/>
    </xf>
    <xf numFmtId="0" fontId="57" fillId="7" borderId="13" xfId="0" applyFont="1" applyFill="1" applyBorder="1" applyAlignment="1">
      <alignment/>
    </xf>
    <xf numFmtId="0" fontId="57" fillId="7" borderId="12" xfId="0" applyFont="1" applyFill="1" applyBorder="1" applyAlignment="1">
      <alignment/>
    </xf>
    <xf numFmtId="0" fontId="52" fillId="3" borderId="13" xfId="0" applyFont="1" applyFill="1" applyBorder="1" applyAlignment="1">
      <alignment/>
    </xf>
    <xf numFmtId="0" fontId="52" fillId="3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2" fontId="0" fillId="33" borderId="12" xfId="0" applyNumberForma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52" fillId="3" borderId="13" xfId="0" applyNumberFormat="1" applyFont="1" applyFill="1" applyBorder="1" applyAlignment="1">
      <alignment/>
    </xf>
    <xf numFmtId="2" fontId="52" fillId="3" borderId="12" xfId="0" applyNumberFormat="1" applyFont="1" applyFill="1" applyBorder="1" applyAlignment="1">
      <alignment/>
    </xf>
    <xf numFmtId="2" fontId="57" fillId="7" borderId="13" xfId="0" applyNumberFormat="1" applyFont="1" applyFill="1" applyBorder="1" applyAlignment="1">
      <alignment/>
    </xf>
    <xf numFmtId="2" fontId="57" fillId="7" borderId="12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Layout" zoomScale="90" zoomScaleNormal="90" zoomScalePageLayoutView="90" workbookViewId="0" topLeftCell="A1">
      <selection activeCell="C22" sqref="C22:F22"/>
    </sheetView>
  </sheetViews>
  <sheetFormatPr defaultColWidth="11.421875" defaultRowHeight="12.75"/>
  <cols>
    <col min="1" max="1" width="11.421875" style="0" customWidth="1"/>
  </cols>
  <sheetData>
    <row r="1" spans="1:8" ht="6" customHeight="1">
      <c r="A1" s="3"/>
      <c r="B1" s="3"/>
      <c r="C1" s="3"/>
      <c r="D1" s="3"/>
      <c r="E1" s="3"/>
      <c r="F1" s="3"/>
      <c r="G1" s="3"/>
      <c r="H1" s="3"/>
    </row>
    <row r="2" spans="1:8" ht="12.75">
      <c r="A2" s="4" t="s">
        <v>0</v>
      </c>
      <c r="B2" s="5"/>
      <c r="C2" s="4" t="s">
        <v>1</v>
      </c>
      <c r="D2" s="5"/>
      <c r="E2" s="5"/>
      <c r="F2" s="5"/>
      <c r="G2" s="5"/>
      <c r="H2" s="14"/>
    </row>
    <row r="3" spans="1:8" ht="6" customHeight="1">
      <c r="A3" s="6"/>
      <c r="B3" s="2"/>
      <c r="C3" s="6"/>
      <c r="D3" s="2"/>
      <c r="E3" s="2"/>
      <c r="F3" s="2"/>
      <c r="G3" s="2"/>
      <c r="H3" s="2"/>
    </row>
    <row r="4" spans="1:8" ht="12.75">
      <c r="A4" s="35" t="s">
        <v>2</v>
      </c>
      <c r="B4" s="36"/>
      <c r="C4" s="36"/>
      <c r="D4" s="36"/>
      <c r="E4" s="36"/>
      <c r="F4" s="36"/>
      <c r="G4" s="36"/>
      <c r="H4" s="36"/>
    </row>
    <row r="5" spans="1:8" ht="6" customHeight="1">
      <c r="A5" s="8"/>
      <c r="B5" s="9"/>
      <c r="C5" s="8"/>
      <c r="D5" s="10"/>
      <c r="E5" s="10"/>
      <c r="F5" s="10"/>
      <c r="G5" s="10"/>
      <c r="H5" s="10"/>
    </row>
    <row r="6" spans="1:8" ht="12.75">
      <c r="A6" s="34" t="s">
        <v>3</v>
      </c>
      <c r="B6" s="11"/>
      <c r="C6" s="12"/>
      <c r="D6" s="13"/>
      <c r="E6" s="13"/>
      <c r="F6" s="13"/>
      <c r="G6" s="13"/>
      <c r="H6" s="13"/>
    </row>
    <row r="7" spans="1:8" ht="6" customHeight="1">
      <c r="A7" s="8"/>
      <c r="B7" s="9"/>
      <c r="C7" s="8"/>
      <c r="D7" s="9"/>
      <c r="E7" s="9"/>
      <c r="F7" s="9"/>
      <c r="G7" s="9"/>
      <c r="H7" s="9"/>
    </row>
    <row r="8" spans="1:8" ht="12.75">
      <c r="A8" s="34" t="s">
        <v>4</v>
      </c>
      <c r="B8" s="9"/>
      <c r="C8" s="8"/>
      <c r="D8" s="9"/>
      <c r="E8" s="9"/>
      <c r="F8" s="9"/>
      <c r="G8" s="9"/>
      <c r="H8" s="8"/>
    </row>
    <row r="9" spans="1:8" ht="6.75" customHeight="1">
      <c r="A9" s="34"/>
      <c r="B9" s="9"/>
      <c r="C9" s="8"/>
      <c r="D9" s="9"/>
      <c r="E9" s="9"/>
      <c r="F9" s="9"/>
      <c r="G9" s="9"/>
      <c r="H9" s="8"/>
    </row>
    <row r="10" spans="1:8" ht="12.75">
      <c r="A10" s="34" t="s">
        <v>58</v>
      </c>
      <c r="B10" s="9"/>
      <c r="C10" s="8"/>
      <c r="D10" s="9"/>
      <c r="E10" s="9"/>
      <c r="F10" s="9"/>
      <c r="G10" s="9"/>
      <c r="H10" s="8"/>
    </row>
    <row r="11" spans="1:8" ht="6" customHeight="1">
      <c r="A11" s="21"/>
      <c r="B11" s="18"/>
      <c r="C11" s="37"/>
      <c r="D11" s="18"/>
      <c r="E11" s="18"/>
      <c r="F11" s="18"/>
      <c r="G11" s="18"/>
      <c r="H11" s="18"/>
    </row>
    <row r="12" spans="1:8" ht="12.75">
      <c r="A12" s="11"/>
      <c r="B12" s="9"/>
      <c r="C12" s="8"/>
      <c r="D12" s="9"/>
      <c r="E12" s="45" t="s">
        <v>48</v>
      </c>
      <c r="G12" s="9"/>
      <c r="H12" s="9"/>
    </row>
    <row r="13" spans="1:8" ht="6" customHeight="1">
      <c r="A13" s="9"/>
      <c r="B13" s="9"/>
      <c r="C13" s="9"/>
      <c r="D13" s="9"/>
      <c r="E13" s="9"/>
      <c r="F13" s="9"/>
      <c r="G13" s="9"/>
      <c r="H13" s="9"/>
    </row>
    <row r="14" spans="1:8" ht="15" customHeight="1">
      <c r="A14" s="46" t="s">
        <v>5</v>
      </c>
      <c r="B14" s="47"/>
      <c r="C14" s="47"/>
      <c r="D14" s="47"/>
      <c r="E14" s="9"/>
      <c r="F14" s="9"/>
      <c r="G14" s="22"/>
      <c r="H14" s="23"/>
    </row>
    <row r="15" spans="1:8" ht="6.75" customHeight="1">
      <c r="A15" s="9"/>
      <c r="B15" s="9"/>
      <c r="C15" s="9"/>
      <c r="D15" s="9"/>
      <c r="E15" s="9"/>
      <c r="F15" s="9"/>
      <c r="G15" s="9"/>
      <c r="H15" s="9"/>
    </row>
    <row r="16" spans="1:8" ht="7.5" customHeight="1">
      <c r="A16" s="9"/>
      <c r="B16" s="9"/>
      <c r="C16" s="9"/>
      <c r="D16" s="9"/>
      <c r="E16" s="9"/>
      <c r="F16" s="9"/>
      <c r="G16" s="9"/>
      <c r="H16" s="9"/>
    </row>
    <row r="17" spans="1:8" ht="12.75">
      <c r="A17" s="8" t="s">
        <v>6</v>
      </c>
      <c r="B17" s="9"/>
      <c r="C17" s="53" t="s">
        <v>8</v>
      </c>
      <c r="D17" s="71"/>
      <c r="E17" s="71"/>
      <c r="F17" s="70"/>
      <c r="G17" s="9"/>
      <c r="H17" s="9"/>
    </row>
    <row r="18" spans="1:8" ht="6.75" customHeight="1">
      <c r="A18" s="9"/>
      <c r="B18" s="9"/>
      <c r="C18" s="9"/>
      <c r="D18" s="9"/>
      <c r="E18" s="9"/>
      <c r="F18" s="9"/>
      <c r="G18" s="9"/>
      <c r="H18" s="9"/>
    </row>
    <row r="19" spans="1:8" ht="12.75">
      <c r="A19" s="9"/>
      <c r="B19" s="9"/>
      <c r="C19" s="8" t="s">
        <v>21</v>
      </c>
      <c r="D19" s="9"/>
      <c r="E19" s="53">
        <v>0.08</v>
      </c>
      <c r="F19" s="70"/>
      <c r="G19" s="9"/>
      <c r="H19" s="9"/>
    </row>
    <row r="20" spans="1:8" ht="12.75">
      <c r="A20" s="9"/>
      <c r="B20" s="9"/>
      <c r="C20" s="8"/>
      <c r="D20" s="9"/>
      <c r="E20" s="41"/>
      <c r="F20" s="44"/>
      <c r="G20" s="9"/>
      <c r="H20" s="9"/>
    </row>
    <row r="21" spans="1:8" ht="6" customHeight="1">
      <c r="A21" s="9"/>
      <c r="B21" s="9"/>
      <c r="C21" s="9"/>
      <c r="D21" s="9"/>
      <c r="E21" s="9"/>
      <c r="F21" s="9"/>
      <c r="G21" s="9"/>
      <c r="H21" s="9"/>
    </row>
    <row r="22" spans="1:8" ht="12.75">
      <c r="A22" s="8" t="s">
        <v>35</v>
      </c>
      <c r="B22" s="9"/>
      <c r="C22" s="52" t="s">
        <v>36</v>
      </c>
      <c r="D22" s="50"/>
      <c r="E22" s="50"/>
      <c r="F22" s="51"/>
      <c r="G22" s="9"/>
      <c r="H22" s="9"/>
    </row>
    <row r="23" spans="1:8" ht="6.75" customHeight="1">
      <c r="A23" s="8"/>
      <c r="B23" s="9"/>
      <c r="C23" s="17"/>
      <c r="D23" s="9"/>
      <c r="E23" s="9"/>
      <c r="F23" s="9"/>
      <c r="G23" s="9"/>
      <c r="H23" s="9"/>
    </row>
    <row r="24" spans="1:8" ht="6.75" customHeight="1">
      <c r="A24" s="8"/>
      <c r="B24" s="9"/>
      <c r="C24" s="17"/>
      <c r="D24" s="9"/>
      <c r="E24" s="9"/>
      <c r="F24" s="9"/>
      <c r="G24" s="9"/>
      <c r="H24" s="9"/>
    </row>
    <row r="25" spans="1:8" ht="12.75" customHeight="1">
      <c r="A25" s="9"/>
      <c r="B25" s="9"/>
      <c r="C25" s="9"/>
      <c r="D25" s="9"/>
      <c r="E25" s="9"/>
      <c r="F25" s="9"/>
      <c r="G25" s="9"/>
      <c r="H25" s="9"/>
    </row>
    <row r="26" spans="1:8" ht="12.75">
      <c r="A26" s="8" t="s">
        <v>22</v>
      </c>
      <c r="B26" s="9"/>
      <c r="C26" s="17"/>
      <c r="D26" s="9"/>
      <c r="E26" s="9"/>
      <c r="F26" s="9"/>
      <c r="G26" s="9"/>
      <c r="H26" s="9"/>
    </row>
    <row r="27" spans="1:8" ht="6" customHeight="1">
      <c r="A27" s="9"/>
      <c r="B27" s="9"/>
      <c r="C27" s="9"/>
      <c r="D27" s="9"/>
      <c r="E27" s="9"/>
      <c r="F27" s="9"/>
      <c r="G27" s="9"/>
      <c r="H27" s="9"/>
    </row>
    <row r="28" spans="1:8" ht="12.75" customHeight="1">
      <c r="A28" s="9"/>
      <c r="B28" s="9"/>
      <c r="C28" s="8" t="s">
        <v>28</v>
      </c>
      <c r="D28" s="9"/>
      <c r="E28" s="62">
        <v>0.8</v>
      </c>
      <c r="F28" s="69"/>
      <c r="G28" s="43" t="s">
        <v>23</v>
      </c>
      <c r="H28" s="9"/>
    </row>
    <row r="29" spans="1:8" ht="6" customHeight="1">
      <c r="A29" s="9"/>
      <c r="B29" s="9"/>
      <c r="C29" s="8"/>
      <c r="D29" s="9"/>
      <c r="E29" s="9"/>
      <c r="F29" s="9"/>
      <c r="G29" s="9"/>
      <c r="H29" s="9"/>
    </row>
    <row r="30" spans="1:7" ht="12.75">
      <c r="A30" s="9"/>
      <c r="B30" s="9"/>
      <c r="C30" s="8" t="s">
        <v>29</v>
      </c>
      <c r="D30" s="9"/>
      <c r="E30" s="62">
        <v>1</v>
      </c>
      <c r="F30" s="61"/>
      <c r="G30" s="43" t="s">
        <v>23</v>
      </c>
    </row>
    <row r="31" spans="1:7" ht="6.75" customHeight="1">
      <c r="A31" s="9"/>
      <c r="B31" s="9"/>
      <c r="C31" s="8"/>
      <c r="D31" s="9"/>
      <c r="E31" s="10"/>
      <c r="F31" s="44"/>
      <c r="G31" s="43"/>
    </row>
    <row r="32" spans="1:7" ht="12.75">
      <c r="A32" s="9"/>
      <c r="B32" s="9"/>
      <c r="C32" s="16" t="s">
        <v>47</v>
      </c>
      <c r="D32" s="9"/>
      <c r="E32" s="63">
        <f>E28-E30</f>
        <v>-0.19999999999999996</v>
      </c>
      <c r="F32" s="64"/>
      <c r="G32" s="43" t="s">
        <v>23</v>
      </c>
    </row>
    <row r="33" spans="1:8" ht="6" customHeight="1">
      <c r="A33" s="9"/>
      <c r="B33" s="9"/>
      <c r="C33" s="9"/>
      <c r="D33" s="9"/>
      <c r="E33" s="9"/>
      <c r="F33" s="9"/>
      <c r="G33" s="9"/>
      <c r="H33" s="9"/>
    </row>
    <row r="34" spans="1:8" ht="12.75">
      <c r="A34" s="8" t="s">
        <v>24</v>
      </c>
      <c r="B34" s="9"/>
      <c r="C34" s="9"/>
      <c r="D34" s="9"/>
      <c r="E34" s="9"/>
      <c r="F34" s="9"/>
      <c r="G34" s="8"/>
      <c r="H34" s="8"/>
    </row>
    <row r="35" spans="1:8" ht="6" customHeight="1">
      <c r="A35" s="9"/>
      <c r="B35" s="9"/>
      <c r="C35" s="9"/>
      <c r="D35" s="9"/>
      <c r="E35" s="9"/>
      <c r="F35" s="9"/>
      <c r="G35" s="9"/>
      <c r="H35" s="9"/>
    </row>
    <row r="36" spans="1:8" ht="15" customHeight="1">
      <c r="A36" s="8" t="s">
        <v>25</v>
      </c>
      <c r="B36" s="16" t="s">
        <v>26</v>
      </c>
      <c r="C36" s="9"/>
      <c r="D36" s="9"/>
      <c r="E36" s="9"/>
      <c r="F36" s="9"/>
      <c r="G36" s="22"/>
      <c r="H36" s="25"/>
    </row>
    <row r="37" spans="1:8" ht="6.75" customHeight="1">
      <c r="A37" s="9"/>
      <c r="B37" s="9"/>
      <c r="C37" s="9"/>
      <c r="D37" s="9"/>
      <c r="E37" s="9"/>
      <c r="F37" s="9"/>
      <c r="G37" s="9"/>
      <c r="H37" s="9"/>
    </row>
    <row r="38" spans="1:8" ht="12.75">
      <c r="A38" s="9"/>
      <c r="B38" s="16" t="s">
        <v>27</v>
      </c>
      <c r="C38" s="9"/>
      <c r="D38" s="9"/>
      <c r="E38" s="9"/>
      <c r="F38" s="9"/>
      <c r="G38" s="9"/>
      <c r="H38" s="9"/>
    </row>
    <row r="39" spans="1:8" ht="6.75" customHeight="1">
      <c r="A39" s="9"/>
      <c r="B39" s="9"/>
      <c r="C39" s="9"/>
      <c r="D39" s="9"/>
      <c r="E39" s="9"/>
      <c r="F39" s="9"/>
      <c r="G39" s="9"/>
      <c r="H39" s="9"/>
    </row>
    <row r="40" spans="1:8" ht="12.75">
      <c r="A40" s="9"/>
      <c r="B40" s="16" t="s">
        <v>30</v>
      </c>
      <c r="C40" s="9"/>
      <c r="D40" s="9"/>
      <c r="E40" s="9"/>
      <c r="F40" s="9"/>
      <c r="G40" s="9"/>
      <c r="H40" s="9"/>
    </row>
    <row r="41" spans="1:8" ht="6" customHeight="1">
      <c r="A41" s="9"/>
      <c r="B41" s="9"/>
      <c r="C41" s="9"/>
      <c r="D41" s="9"/>
      <c r="E41" s="9"/>
      <c r="F41" s="9"/>
      <c r="G41" s="9"/>
      <c r="H41" s="9"/>
    </row>
    <row r="42" spans="1:8" ht="12.75">
      <c r="A42" s="9"/>
      <c r="B42" s="9"/>
      <c r="C42" s="17" t="s">
        <v>31</v>
      </c>
      <c r="D42" s="9"/>
      <c r="E42" s="53">
        <v>450</v>
      </c>
      <c r="F42" s="70"/>
      <c r="G42" s="54" t="s">
        <v>56</v>
      </c>
      <c r="H42" s="9"/>
    </row>
    <row r="43" spans="1:8" ht="6" customHeight="1">
      <c r="A43" s="9"/>
      <c r="B43" s="9"/>
      <c r="C43" s="9"/>
      <c r="D43" s="9"/>
      <c r="E43" s="9">
        <v>1</v>
      </c>
      <c r="F43" s="9"/>
      <c r="G43" s="9"/>
      <c r="H43" s="9"/>
    </row>
    <row r="44" spans="1:8" ht="12.75">
      <c r="A44" s="9"/>
      <c r="B44" s="9"/>
      <c r="C44" s="8" t="s">
        <v>32</v>
      </c>
      <c r="D44" s="9"/>
      <c r="E44" s="53">
        <v>400</v>
      </c>
      <c r="F44" s="70"/>
      <c r="G44" s="54" t="s">
        <v>56</v>
      </c>
      <c r="H44" s="9"/>
    </row>
    <row r="45" spans="1:8" ht="6" customHeight="1">
      <c r="A45" s="9"/>
      <c r="B45" s="9"/>
      <c r="C45" s="9"/>
      <c r="D45" s="9"/>
      <c r="E45" s="9"/>
      <c r="F45" s="9"/>
      <c r="G45" s="9"/>
      <c r="H45" s="9"/>
    </row>
    <row r="46" spans="1:8" ht="12.75">
      <c r="A46" s="9"/>
      <c r="B46" s="9"/>
      <c r="C46" s="16" t="s">
        <v>33</v>
      </c>
      <c r="D46" s="9"/>
      <c r="E46" s="39">
        <f>E44-E42</f>
        <v>-50</v>
      </c>
      <c r="F46" s="40"/>
      <c r="G46" s="54" t="s">
        <v>56</v>
      </c>
      <c r="H46" s="9"/>
    </row>
    <row r="47" spans="1:8" ht="6" customHeight="1">
      <c r="A47" s="9"/>
      <c r="B47" s="9"/>
      <c r="C47" s="9"/>
      <c r="D47" s="9"/>
      <c r="E47" s="9"/>
      <c r="F47" s="9"/>
      <c r="G47" s="9"/>
      <c r="H47" s="9"/>
    </row>
    <row r="48" spans="1:8" ht="12.75">
      <c r="A48" s="9"/>
      <c r="B48" s="9"/>
      <c r="C48" s="24"/>
      <c r="D48" s="24"/>
      <c r="E48" s="24"/>
      <c r="F48" s="24"/>
      <c r="G48" s="8"/>
      <c r="H48" s="26"/>
    </row>
    <row r="49" spans="1:8" ht="6" customHeight="1">
      <c r="A49" s="9"/>
      <c r="B49" s="9"/>
      <c r="C49" s="9"/>
      <c r="D49" s="9"/>
      <c r="E49" s="9"/>
      <c r="F49" s="9"/>
      <c r="G49" s="9"/>
      <c r="H49" s="9"/>
    </row>
    <row r="50" spans="1:8" ht="12.75">
      <c r="A50" s="8" t="s">
        <v>34</v>
      </c>
      <c r="B50" s="9"/>
      <c r="C50" s="49" t="s">
        <v>18</v>
      </c>
      <c r="D50" s="50"/>
      <c r="E50" s="50"/>
      <c r="F50" s="51"/>
      <c r="G50" s="8"/>
      <c r="H50" s="48">
        <f>IF(C50="Neubau",66,IF(C50="teilsaniertes Gebäude",75,IF(C50="Altbau",82,0)))</f>
        <v>66</v>
      </c>
    </row>
    <row r="51" spans="1:8" ht="6" customHeight="1">
      <c r="A51" s="9"/>
      <c r="B51" s="9"/>
      <c r="C51" s="9"/>
      <c r="D51" s="9"/>
      <c r="E51" s="9"/>
      <c r="F51" s="9"/>
      <c r="G51" s="9"/>
      <c r="H51" s="9"/>
    </row>
    <row r="52" spans="1:8" ht="12.75">
      <c r="A52" s="9"/>
      <c r="B52" s="19"/>
      <c r="C52" s="9"/>
      <c r="D52" s="9"/>
      <c r="E52" s="9"/>
      <c r="F52" s="9"/>
      <c r="G52" s="9"/>
      <c r="H52" s="9"/>
    </row>
    <row r="53" spans="1:8" ht="6" customHeight="1">
      <c r="A53" s="9"/>
      <c r="B53" s="9"/>
      <c r="C53" s="9"/>
      <c r="D53" s="9"/>
      <c r="E53" s="9"/>
      <c r="F53" s="9"/>
      <c r="G53" s="9"/>
      <c r="H53" s="9"/>
    </row>
    <row r="54" spans="1:6" ht="12.75">
      <c r="A54" s="8" t="s">
        <v>44</v>
      </c>
      <c r="B54" s="9"/>
      <c r="C54" s="9"/>
      <c r="D54" s="9"/>
      <c r="E54" s="53">
        <v>35</v>
      </c>
      <c r="F54" s="51"/>
    </row>
    <row r="55" spans="1:8" ht="6" customHeight="1">
      <c r="A55" s="9"/>
      <c r="B55" s="9"/>
      <c r="C55" s="9"/>
      <c r="D55" s="9"/>
      <c r="E55" s="9"/>
      <c r="F55" s="9"/>
      <c r="G55" s="9"/>
      <c r="H55" s="9"/>
    </row>
    <row r="56" spans="1:8" ht="12.75" customHeight="1">
      <c r="A56" s="9"/>
      <c r="B56" s="9"/>
      <c r="C56" s="9"/>
      <c r="D56" s="9"/>
      <c r="E56" s="9"/>
      <c r="F56" s="9"/>
      <c r="G56" s="9"/>
      <c r="H56" s="9"/>
    </row>
    <row r="57" spans="1:8" ht="6" customHeight="1">
      <c r="A57" s="9"/>
      <c r="B57" s="9"/>
      <c r="C57" s="9"/>
      <c r="D57" s="9"/>
      <c r="E57" s="9"/>
      <c r="F57" s="9"/>
      <c r="G57" s="9"/>
      <c r="H57" s="9"/>
    </row>
    <row r="58" spans="1:8" ht="12.75">
      <c r="A58" s="8" t="s">
        <v>57</v>
      </c>
      <c r="B58" s="9"/>
      <c r="C58" s="9"/>
      <c r="D58" s="9"/>
      <c r="E58" s="42">
        <f>E54*E46</f>
        <v>-1750</v>
      </c>
      <c r="F58" s="15"/>
      <c r="G58" s="54" t="s">
        <v>56</v>
      </c>
      <c r="H58" s="9"/>
    </row>
    <row r="59" spans="1:8" ht="12.75">
      <c r="A59" s="8"/>
      <c r="B59" s="9"/>
      <c r="C59" s="9"/>
      <c r="D59" s="9"/>
      <c r="E59" s="10"/>
      <c r="F59" s="7"/>
      <c r="G59" s="54"/>
      <c r="H59" s="9"/>
    </row>
    <row r="60" spans="1:8" ht="6" customHeight="1">
      <c r="A60" s="9"/>
      <c r="B60" s="9"/>
      <c r="C60" s="9"/>
      <c r="D60" s="9"/>
      <c r="E60" s="9"/>
      <c r="F60" s="9"/>
      <c r="G60" s="9"/>
      <c r="H60" s="9"/>
    </row>
    <row r="61" spans="1:8" ht="12.75">
      <c r="A61" s="34" t="s">
        <v>46</v>
      </c>
      <c r="B61" s="9"/>
      <c r="C61" s="9"/>
      <c r="D61" s="20"/>
      <c r="E61" s="58">
        <f>E32*1*H50</f>
        <v>-13.199999999999998</v>
      </c>
      <c r="F61" s="59"/>
      <c r="G61" s="54" t="s">
        <v>50</v>
      </c>
      <c r="H61" s="8"/>
    </row>
    <row r="62" spans="1:8" ht="6.75" customHeight="1">
      <c r="A62" s="34"/>
      <c r="B62" s="9"/>
      <c r="C62" s="9"/>
      <c r="D62" s="20"/>
      <c r="E62" s="55"/>
      <c r="F62" s="55"/>
      <c r="G62" s="54"/>
      <c r="H62" s="8"/>
    </row>
    <row r="63" spans="1:8" ht="12.75">
      <c r="A63" s="16" t="s">
        <v>51</v>
      </c>
      <c r="B63" s="9"/>
      <c r="C63" s="9"/>
      <c r="D63" s="20"/>
      <c r="E63" s="67">
        <f>E61*E19</f>
        <v>-1.0559999999999998</v>
      </c>
      <c r="F63" s="68"/>
      <c r="G63" s="54" t="s">
        <v>53</v>
      </c>
      <c r="H63" s="8"/>
    </row>
    <row r="64" spans="1:8" ht="6" customHeight="1">
      <c r="A64" s="9"/>
      <c r="B64" s="9"/>
      <c r="C64" s="9"/>
      <c r="D64" s="9"/>
      <c r="E64" s="9"/>
      <c r="F64" s="9"/>
      <c r="G64" s="9"/>
      <c r="H64" s="9"/>
    </row>
    <row r="65" spans="1:8" ht="12.75">
      <c r="A65" s="34" t="s">
        <v>45</v>
      </c>
      <c r="B65" s="9"/>
      <c r="C65" s="9"/>
      <c r="D65" s="20"/>
      <c r="E65" s="58">
        <f>E32*E54*H50</f>
        <v>-461.9999999999999</v>
      </c>
      <c r="F65" s="59"/>
      <c r="G65" s="54" t="s">
        <v>50</v>
      </c>
      <c r="H65" s="8"/>
    </row>
    <row r="66" spans="1:8" ht="6" customHeight="1">
      <c r="A66" s="9"/>
      <c r="B66" s="9"/>
      <c r="C66" s="9"/>
      <c r="D66" s="9"/>
      <c r="E66" s="9"/>
      <c r="F66" s="9"/>
      <c r="G66" s="9"/>
      <c r="H66" s="9"/>
    </row>
    <row r="67" spans="1:8" ht="12.75">
      <c r="A67" s="16" t="s">
        <v>52</v>
      </c>
      <c r="B67" s="9"/>
      <c r="C67" s="9"/>
      <c r="D67" s="9"/>
      <c r="E67" s="56">
        <f>E65*E19</f>
        <v>-36.959999999999994</v>
      </c>
      <c r="F67" s="57"/>
      <c r="G67" s="54" t="s">
        <v>53</v>
      </c>
      <c r="H67" s="9"/>
    </row>
    <row r="68" spans="1:8" ht="6" customHeight="1">
      <c r="A68" s="9"/>
      <c r="B68" s="9"/>
      <c r="C68" s="9"/>
      <c r="D68" s="9"/>
      <c r="E68" s="9"/>
      <c r="F68" s="9"/>
      <c r="G68" s="9"/>
      <c r="H68" s="9"/>
    </row>
    <row r="69" spans="1:5" ht="12.75">
      <c r="A69" s="9"/>
      <c r="B69" s="9"/>
      <c r="C69" s="9"/>
      <c r="D69" s="9"/>
      <c r="E69" s="9"/>
    </row>
    <row r="70" spans="1:8" ht="6" customHeight="1">
      <c r="A70" s="9"/>
      <c r="B70" s="9"/>
      <c r="C70" s="9"/>
      <c r="D70" s="9"/>
      <c r="E70" s="9"/>
      <c r="F70" s="9"/>
      <c r="G70" s="9"/>
      <c r="H70" s="9"/>
    </row>
    <row r="71" spans="1:8" ht="12.75">
      <c r="A71" s="46" t="s">
        <v>49</v>
      </c>
      <c r="B71" s="9"/>
      <c r="C71" s="9"/>
      <c r="D71" s="9"/>
      <c r="E71" s="65">
        <f>E46/E63</f>
        <v>47.34848484848486</v>
      </c>
      <c r="F71" s="66"/>
      <c r="G71" s="54" t="s">
        <v>54</v>
      </c>
      <c r="H71" s="9"/>
    </row>
    <row r="72" spans="1:8" ht="6" customHeight="1">
      <c r="A72" s="9"/>
      <c r="B72" s="9"/>
      <c r="C72" s="9"/>
      <c r="D72" s="9"/>
      <c r="E72" s="9"/>
      <c r="F72" s="9"/>
      <c r="G72" s="9"/>
      <c r="H72" s="9"/>
    </row>
    <row r="73" spans="1:8" ht="12.75">
      <c r="A73" s="9"/>
      <c r="B73" s="9"/>
      <c r="C73" s="9"/>
      <c r="D73" s="9"/>
      <c r="E73" s="16" t="s">
        <v>59</v>
      </c>
      <c r="F73" s="9"/>
      <c r="G73" s="8"/>
      <c r="H73" s="8"/>
    </row>
    <row r="74" spans="1:8" ht="6" customHeight="1">
      <c r="A74" s="9"/>
      <c r="B74" s="9"/>
      <c r="C74" s="9"/>
      <c r="D74" s="9"/>
      <c r="E74" s="9"/>
      <c r="F74" s="9"/>
      <c r="G74" s="9"/>
      <c r="H74" s="9"/>
    </row>
    <row r="75" spans="1:7" ht="12.75">
      <c r="A75" s="46" t="s">
        <v>60</v>
      </c>
      <c r="B75" s="9"/>
      <c r="C75" s="9"/>
      <c r="D75" s="9"/>
      <c r="E75" s="65">
        <f>1/E71*100</f>
        <v>2.1119999999999997</v>
      </c>
      <c r="F75" s="66"/>
      <c r="G75" s="60" t="s">
        <v>55</v>
      </c>
    </row>
    <row r="76" spans="1:8" ht="6" customHeight="1">
      <c r="A76" s="9"/>
      <c r="B76" s="9"/>
      <c r="C76" s="9"/>
      <c r="D76" s="9"/>
      <c r="E76" s="9"/>
      <c r="F76" s="9"/>
      <c r="G76" s="9"/>
      <c r="H76" s="9"/>
    </row>
    <row r="77" spans="1:8" ht="12.75">
      <c r="A77" s="9"/>
      <c r="B77" s="8"/>
      <c r="C77" s="9"/>
      <c r="D77" s="9"/>
      <c r="E77" s="9"/>
      <c r="F77" s="9"/>
      <c r="G77" s="9"/>
      <c r="H77" s="9"/>
    </row>
    <row r="78" spans="1:8" ht="12.75">
      <c r="A78" s="9"/>
      <c r="B78" s="9"/>
      <c r="C78" s="9"/>
      <c r="D78" s="27"/>
      <c r="E78" s="16"/>
      <c r="F78" s="9"/>
      <c r="G78" s="9"/>
      <c r="H78" s="9"/>
    </row>
    <row r="79" spans="1:8" ht="6" customHeight="1">
      <c r="A79" s="9"/>
      <c r="B79" s="9"/>
      <c r="C79" s="9"/>
      <c r="D79" s="9"/>
      <c r="E79" s="9"/>
      <c r="F79" s="9"/>
      <c r="G79" s="9"/>
      <c r="H79" s="9"/>
    </row>
    <row r="80" spans="1:8" ht="12.75">
      <c r="A80" s="8"/>
      <c r="B80" s="9"/>
      <c r="C80" s="9"/>
      <c r="D80" s="9"/>
      <c r="E80" s="9"/>
      <c r="F80" s="9"/>
      <c r="G80" s="9"/>
      <c r="H80" s="9"/>
    </row>
    <row r="81" spans="1:8" ht="12.75" customHeight="1">
      <c r="A81" s="28"/>
      <c r="B81" s="11"/>
      <c r="C81" s="11"/>
      <c r="D81" s="11"/>
      <c r="E81" s="11"/>
      <c r="F81" s="11"/>
      <c r="G81" s="11"/>
      <c r="H81" s="11"/>
    </row>
    <row r="82" spans="1:8" ht="15.75">
      <c r="A82" s="29"/>
      <c r="B82" s="30"/>
      <c r="C82" s="31"/>
      <c r="D82" s="30"/>
      <c r="E82" s="30"/>
      <c r="F82" s="30"/>
      <c r="G82" s="30"/>
      <c r="H82" s="30"/>
    </row>
    <row r="83" spans="1:8" ht="4.5" customHeight="1">
      <c r="A83" s="9"/>
      <c r="B83" s="9"/>
      <c r="C83" s="9"/>
      <c r="D83" s="9"/>
      <c r="E83" s="9"/>
      <c r="F83" s="9"/>
      <c r="G83" s="9"/>
      <c r="H83" s="9"/>
    </row>
    <row r="84" spans="1:8" ht="12.75">
      <c r="A84" s="32"/>
      <c r="B84" s="9"/>
      <c r="C84" s="9"/>
      <c r="D84" s="9"/>
      <c r="E84" s="9"/>
      <c r="F84" s="9"/>
      <c r="G84" s="9"/>
      <c r="H84" s="9"/>
    </row>
    <row r="85" spans="1:8" ht="12.75">
      <c r="A85" s="32"/>
      <c r="B85" s="9"/>
      <c r="C85" s="9"/>
      <c r="D85" s="9"/>
      <c r="E85" s="9"/>
      <c r="F85" s="9"/>
      <c r="G85" s="9"/>
      <c r="H85" s="9"/>
    </row>
    <row r="86" spans="1:8" ht="4.5" customHeight="1">
      <c r="A86" s="32"/>
      <c r="B86" s="9"/>
      <c r="C86" s="9"/>
      <c r="D86" s="9"/>
      <c r="E86" s="9"/>
      <c r="F86" s="9"/>
      <c r="G86" s="9"/>
      <c r="H86" s="9"/>
    </row>
    <row r="87" spans="1:8" ht="12.75">
      <c r="A87" s="33"/>
      <c r="B87" s="33"/>
      <c r="C87" s="33"/>
      <c r="D87" s="33"/>
      <c r="E87" s="33"/>
      <c r="F87" s="33"/>
      <c r="G87" s="33"/>
      <c r="H87" s="33"/>
    </row>
    <row r="88" spans="1:8" ht="12.75">
      <c r="A88" s="9"/>
      <c r="B88" s="9"/>
      <c r="C88" s="9"/>
      <c r="D88" s="9"/>
      <c r="E88" s="9"/>
      <c r="F88" s="9"/>
      <c r="G88" s="9"/>
      <c r="H88" s="9"/>
    </row>
  </sheetData>
  <sheetProtection/>
  <mergeCells count="20">
    <mergeCell ref="E71:F71"/>
    <mergeCell ref="E63:F63"/>
    <mergeCell ref="E67:F67"/>
    <mergeCell ref="E75:F75"/>
    <mergeCell ref="E58:F58"/>
    <mergeCell ref="E44:F44"/>
    <mergeCell ref="E46:F46"/>
    <mergeCell ref="C50:F50"/>
    <mergeCell ref="C22:F22"/>
    <mergeCell ref="E54:F54"/>
    <mergeCell ref="E61:F61"/>
    <mergeCell ref="E32:F32"/>
    <mergeCell ref="E30:F30"/>
    <mergeCell ref="C48:F48"/>
    <mergeCell ref="A4:H4"/>
    <mergeCell ref="C17:F17"/>
    <mergeCell ref="E19:F19"/>
    <mergeCell ref="E28:F28"/>
    <mergeCell ref="E42:F42"/>
    <mergeCell ref="E65:F65"/>
  </mergeCells>
  <dataValidations count="6">
    <dataValidation type="list" allowBlank="1" showInputMessage="1" showErrorMessage="1" sqref="C48:F48">
      <formula1>Luftw</formula1>
    </dataValidation>
    <dataValidation type="list" allowBlank="1" showInputMessage="1" showErrorMessage="1" sqref="D5:D6">
      <formula1>fensterlos</formula1>
    </dataValidation>
    <dataValidation type="list" allowBlank="1" showInputMessage="1" showErrorMessage="1" sqref="H8:H10">
      <formula1>Anforderungen</formula1>
    </dataValidation>
    <dataValidation type="list" allowBlank="1" showInputMessage="1" showErrorMessage="1" sqref="C17">
      <formula1>Energieträger</formula1>
    </dataValidation>
    <dataValidation type="list" allowBlank="1" showInputMessage="1" showErrorMessage="1" sqref="C50:F50">
      <formula1>Gebäude</formula1>
    </dataValidation>
    <dataValidation type="list" allowBlank="1" showInputMessage="1" showErrorMessage="1" sqref="C22:F22">
      <formula1>Bauteil</formula1>
    </dataValidation>
  </dataValidations>
  <printOptions/>
  <pageMargins left="0.6299212598425197" right="0.5905511811023623" top="1.2598425196850394" bottom="0.2755905511811024" header="0.31496062992125984" footer="0.15748031496062992"/>
  <pageSetup horizontalDpi="600" verticalDpi="600" orientation="portrait" paperSize="9" r:id="rId2"/>
  <headerFooter alignWithMargins="0">
    <oddHeader>&amp;L&amp;"Arial,Fett"&amp;16Ingenieurbüro Eilers
&amp;14Bauteilbezogene jährliche Energieeinsparung&amp;R&amp;G</oddHeader>
    <oddFooter>&amp;L&amp;7Dipl.-Ing. Jens Eilers  -  Le-Corbusier-Straße   34 -  26127 Oldenburg &amp;R&amp;7Tel.: 0441-2172991  -  Fax: 0441-2172992  -  Email: info@energieberatung-eilers.de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36"/>
  <sheetViews>
    <sheetView zoomScalePageLayoutView="0" workbookViewId="0" topLeftCell="A1">
      <selection activeCell="B29" sqref="B29:B36"/>
    </sheetView>
  </sheetViews>
  <sheetFormatPr defaultColWidth="11.421875" defaultRowHeight="12.75"/>
  <sheetData>
    <row r="4" ht="12.75">
      <c r="B4" s="38" t="s">
        <v>7</v>
      </c>
    </row>
    <row r="5" ht="12.75">
      <c r="B5" s="38" t="s">
        <v>8</v>
      </c>
    </row>
    <row r="6" ht="12.75">
      <c r="B6" s="38" t="s">
        <v>9</v>
      </c>
    </row>
    <row r="7" ht="12.75">
      <c r="B7" s="38" t="s">
        <v>10</v>
      </c>
    </row>
    <row r="8" ht="12.75">
      <c r="B8" s="38" t="s">
        <v>11</v>
      </c>
    </row>
    <row r="9" ht="12.75">
      <c r="B9" s="38" t="s">
        <v>12</v>
      </c>
    </row>
    <row r="10" ht="12.75">
      <c r="B10" s="38" t="s">
        <v>13</v>
      </c>
    </row>
    <row r="11" ht="12.75">
      <c r="B11" s="38" t="s">
        <v>14</v>
      </c>
    </row>
    <row r="12" ht="12.75">
      <c r="B12" s="38" t="s">
        <v>15</v>
      </c>
    </row>
    <row r="13" spans="1:2" ht="12.75">
      <c r="A13" s="1"/>
      <c r="B13" s="38" t="s">
        <v>16</v>
      </c>
    </row>
    <row r="14" ht="12.75">
      <c r="B14" s="38" t="s">
        <v>17</v>
      </c>
    </row>
    <row r="20" ht="12.75">
      <c r="B20" s="38" t="s">
        <v>18</v>
      </c>
    </row>
    <row r="21" ht="12.75">
      <c r="B21" s="38" t="s">
        <v>19</v>
      </c>
    </row>
    <row r="22" ht="12.75">
      <c r="B22" s="38" t="s">
        <v>20</v>
      </c>
    </row>
    <row r="29" ht="12.75">
      <c r="B29" s="38" t="s">
        <v>36</v>
      </c>
    </row>
    <row r="30" ht="12.75">
      <c r="B30" s="38" t="s">
        <v>37</v>
      </c>
    </row>
    <row r="31" ht="12.75">
      <c r="B31" s="38" t="s">
        <v>38</v>
      </c>
    </row>
    <row r="32" ht="12.75">
      <c r="B32" s="38" t="s">
        <v>39</v>
      </c>
    </row>
    <row r="33" ht="12.75">
      <c r="B33" s="38" t="s">
        <v>40</v>
      </c>
    </row>
    <row r="34" ht="12.75">
      <c r="B34" s="38" t="s">
        <v>41</v>
      </c>
    </row>
    <row r="35" ht="12.75">
      <c r="B35" s="38" t="s">
        <v>42</v>
      </c>
    </row>
    <row r="36" ht="12.75">
      <c r="B36" s="38" t="s">
        <v>43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Eilers</dc:creator>
  <cp:keywords/>
  <dc:description/>
  <cp:lastModifiedBy>Computer</cp:lastModifiedBy>
  <cp:lastPrinted>2015-05-11T12:50:49Z</cp:lastPrinted>
  <dcterms:created xsi:type="dcterms:W3CDTF">2014-07-01T14:10:36Z</dcterms:created>
  <dcterms:modified xsi:type="dcterms:W3CDTF">2016-01-03T20:32:05Z</dcterms:modified>
  <cp:category/>
  <cp:version/>
  <cp:contentType/>
  <cp:contentStatus/>
</cp:coreProperties>
</file>